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3CF9DD58-BBA9-4A3A-BB73-52E080C2CD71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<sst xmlns="http://schemas.openxmlformats.org/spreadsheetml/2006/main" count="128" uniqueCount="125">
  <si>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</si>
  <si>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</si>
  <si>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</si>
  <si>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</si>
  <si>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</si>
  <si>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</si>
  <si>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</si>
  <si>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</si>
  <si>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</si>
  <si>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</si>
  <si>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</si>
  <si>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</si>
  <si>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</si>
  <si>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</si>
  <si>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</si>
  <si>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</si>
  <si>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</si>
  <si>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</si>
  <si>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</si>
  <si>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</si>
  <si>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</si>
  <si>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</si>
  <si>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</si>
  <si>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</si>
  <si>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</si>
  <si>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</si>
  <si>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</si>
  <si>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</si>
  <si>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</si>
  <si>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</si>
  <si>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</si>
  <si>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</si>
  <si>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</si>
  <si>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</si>
  <si>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</si>
  <si>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</si>
  <si>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</si>
  <si>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</si>
  <si>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</si>
  <si>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</si>
  <si>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</si>
  <si>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</si>
  <si>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</si>
  <si>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</si>
  <si>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</si>
  <si>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</si>
  <si>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</si>
  <si>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</si>
  <si>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</si>
  <si>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</si>
  <si>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</si>
  <si>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</si>
  <si>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</si>
  <si>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</si>
  <si>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</si>
  <si>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</si>
  <si>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</si>
  <si>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</si>
  <si>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</si>
  <si>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</si>
  <si>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</si>
  <si>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</si>
  <si>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</si>
  <si>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</si>
  <si>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</si>
  <si>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</si>
  <si>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</si>
  <si>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</si>
  <si>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</si>
  <si>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</si>
  <si>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</si>
  <si>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</si>
  <si>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</si>
  <si>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</si>
  <si>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</si>
  <si>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</si>
  <si>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</si>
  <si>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</si>
  <si>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</si>
  <si>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</si>
  <si>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</si>
  <si>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</si>
  <si>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</si>
  <si>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</si>
  <si>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</si>
  <si>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</si>
  <si>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</si>
  <si>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</si>
  <si>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</si>
  <si>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</si>
  <si>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</si>
  <si>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</si>
  <si>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</si>
  <si>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</si>
  <si>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</si>
  <si>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</si>
  <si>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</si>
  <si>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</si>
  <si>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</si>
  <si>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</si>
  <si>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</si>
  <si>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</si>
  <si>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</si>
  <si>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</si>
  <si>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</si>
  <si>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</si>
  <si>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</si>
  <si>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</si>
  <si>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</si>
  <si>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</si>
  <si>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</si>
  <si>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</si>
  <si>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</si>
  <si>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</si>
  <si>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</si>
  <si>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</si>
  <si>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</si>
  <si>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</si>
  <si>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</si>
  <si>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</si>
  <si>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</si>
  <si>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</si>
  <si>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</si>
  <si>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RURAL DE AGUA Y SANEAMIENTO DE CREEL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</si>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</sst>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1428750</xdr:colOff>
      <xdr:row>87</xdr:row>
      <xdr:rowOff>60325</xdr:rowOff>
    </xdr:from>
    <xdr:to>
      <xdr:col>6</xdr:col>
      <xdr:colOff>790978</xdr:colOff>
      <xdr:row>90</xdr:row>
      <xdr:rowOff>37513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9167" y="21565658"/>
          <a:ext cx="3510894" cy="548688"/>
        </a:xfrm>
        <a:prstGeom prst="rect">
          <a:avLst/>
        </a:prstGeom>
      </xdr:spPr>
    </xdr:pic>
    <xdr:clientData/>
  </xdr:twoCellAnchor>
  <xdr:twoCellAnchor editAs="oneCell">
    <xdr:from>
      <xdr:col>1</xdr:col>
      <xdr:colOff>973667</xdr:colOff>
      <xdr:row>87</xdr:row>
      <xdr:rowOff>105834</xdr:rowOff>
    </xdr:from>
    <xdr:to>
      <xdr:col>2</xdr:col>
      <xdr:colOff>935731</xdr:colOff>
      <xdr:row>90</xdr:row>
      <xdr:rowOff>75456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1167" y="21611167"/>
          <a:ext cx="3126481" cy="541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topLeftCell="B65" zoomScale="90" zoomScaleNormal="90" zoomScaleSheetLayoutView="90" workbookViewId="0">
      <selection activeCell="G86" sqref="G8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1382026.16</v>
      </c>
      <c r="D9" s="19">
        <f>SUM(D10:D16)</f>
        <v>1073857</v>
      </c>
      <c r="E9" s="11" t="s">
        <v>9</v>
      </c>
      <c r="F9" s="19">
        <f>SUM(F10:F18)</f>
        <v>559736</v>
      </c>
      <c r="G9" s="19">
        <f>SUM(G10:G18)</f>
        <v>519640</v>
      </c>
    </row>
    <row r="10" spans="2:8" x14ac:dyDescent="0.25">
      <c r="B10" s="12" t="s">
        <v>10</v>
      </c>
      <c r="C10" s="25">
        <v>2500</v>
      </c>
      <c r="D10" s="25">
        <v>2500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432681.45</v>
      </c>
      <c r="D11" s="25">
        <v>271324</v>
      </c>
      <c r="E11" s="13" t="s">
        <v>13</v>
      </c>
      <c r="F11" s="25">
        <v>14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946844.71</v>
      </c>
      <c r="D13" s="25">
        <v>800033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559722</v>
      </c>
      <c r="G16" s="25">
        <v>519640</v>
      </c>
    </row>
    <row r="17" spans="2:7" ht="24" x14ac:dyDescent="0.25">
      <c r="B17" s="10" t="s">
        <v>24</v>
      </c>
      <c r="C17" s="19">
        <f>SUM(C18:C24)</f>
        <v>300000</v>
      </c>
      <c r="D17" s="19">
        <f>SUM(D18:D24)</f>
        <v>303516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300000</v>
      </c>
      <c r="D19" s="25">
        <v>303516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838110.16</v>
      </c>
      <c r="D25" s="19">
        <f>SUM(D26:D30)</f>
        <v>573884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838110.16</v>
      </c>
      <c r="D30" s="25">
        <v>573884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563674.68000000005</v>
      </c>
      <c r="D37" s="26">
        <v>543976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389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389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3083811</v>
      </c>
      <c r="D47" s="19">
        <f>SUM(D41,D38,D37,D31,D25,D17,D9)</f>
        <v>2495233</v>
      </c>
      <c r="E47" s="6" t="s">
        <v>83</v>
      </c>
      <c r="F47" s="19">
        <f>SUM(F42,F38,F31,F27,F26,F23,F19,F9)</f>
        <v>560125</v>
      </c>
      <c r="G47" s="19">
        <f>SUM(G42,G38,G31,G27,G26,G23,G19,G9)</f>
        <v>519640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0</v>
      </c>
      <c r="D53" s="25">
        <v>0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560125</v>
      </c>
      <c r="G59" s="19">
        <f>SUM(G47,G57)</f>
        <v>519640</v>
      </c>
    </row>
    <row r="60" spans="2:7" ht="24" x14ac:dyDescent="0.25">
      <c r="B60" s="4" t="s">
        <v>103</v>
      </c>
      <c r="C60" s="19">
        <f>SUM(C50:C58)</f>
        <v>0</v>
      </c>
      <c r="D60" s="19">
        <f>SUM(D50:D58)</f>
        <v>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3083811</v>
      </c>
      <c r="D62" s="19">
        <f>SUM(D47,D60)</f>
        <v>2495233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0</v>
      </c>
      <c r="G68" s="19">
        <f>SUM(G69:G73)</f>
        <v>0</v>
      </c>
    </row>
    <row r="69" spans="2:7" x14ac:dyDescent="0.25">
      <c r="B69" s="14"/>
      <c r="C69" s="22"/>
      <c r="D69" s="22"/>
      <c r="E69" s="11" t="s">
        <v>111</v>
      </c>
      <c r="F69" s="25">
        <v>0</v>
      </c>
      <c r="G69" s="25">
        <v>0</v>
      </c>
    </row>
    <row r="70" spans="2:7" x14ac:dyDescent="0.25">
      <c r="B70" s="14"/>
      <c r="C70" s="22"/>
      <c r="D70" s="22"/>
      <c r="E70" s="11" t="s">
        <v>112</v>
      </c>
      <c r="F70" s="25">
        <v>0</v>
      </c>
      <c r="G70" s="25">
        <v>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0</v>
      </c>
      <c r="G79" s="19">
        <f>SUM(G63,G68,G75)</f>
        <v>0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560125</v>
      </c>
      <c r="G81" s="19">
        <f>SUM(G59,G79)</f>
        <v>519640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2023-02-02T23:30:24Z</cp:lastPrinted>
  <dcterms:created xsi:type="dcterms:W3CDTF">2020-01-08T19:54:23Z</dcterms:created>
  <dcterms:modified xsi:type="dcterms:W3CDTF">2023-02-02T23:30:47Z</dcterms:modified>
</cp:coreProperties>
</file>